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<sst xmlns="http://schemas.openxmlformats.org/spreadsheetml/2006/main" count="27" uniqueCount="26">
  <si>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</si>
  <si>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</si>
  <si>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</si>
  <si>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</si>
  <si>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</si>
  <si>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</si>
  <si>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</si>
  <si>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</si>
  <si>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</si>
  <si>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</si>
  <si>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</si>
  <si>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</si>
  <si>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</si>
  <si>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</si>
  <si>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</si>
  <si>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</si>
  <si>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</si>
  <si>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</si>
  <si>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</si>
  <si>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</si>
  <si>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</si>
  <si>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</si>
  <si>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</si>
  <si>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</si>
  <si>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</si>
  <si>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MUNICIPIO DE SAN FELIPE
Flujo de Fondos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</si>
</sst>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4</xdr:col>
      <xdr:colOff>885825</xdr:colOff>
      <xdr:row>27</xdr:row>
      <xdr:rowOff>28575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7897"/>
        <a:stretch/>
      </xdr:blipFill>
      <xdr:spPr bwMode="auto">
        <a:xfrm>
          <a:off x="0" y="4076700"/>
          <a:ext cx="6915150" cy="314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view="pageBreakPreview" zoomScaleNormal="100" zoomScaleSheetLayoutView="100" workbookViewId="0">
      <selection activeCell="A2" sqref="A2:B2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464299736.19</v>
      </c>
      <c r="D3" s="3">
        <f t="shared" ref="D3:E3" si="0">SUM(D4:D13)</f>
        <v>188767917.32999998</v>
      </c>
      <c r="E3" s="4">
        <f t="shared" si="0"/>
        <v>195739525.16</v>
      </c>
    </row>
    <row r="4" spans="1:5" x14ac:dyDescent="0.2">
      <c r="A4" s="5"/>
      <c r="B4" s="14" t="s">
        <v>1</v>
      </c>
      <c r="C4" s="6">
        <v>19042124.440000001</v>
      </c>
      <c r="D4" s="6">
        <v>16281312.390000001</v>
      </c>
      <c r="E4" s="7">
        <v>16281312.390000001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5322168.63</v>
      </c>
      <c r="D7" s="6">
        <v>1812584.32</v>
      </c>
      <c r="E7" s="7">
        <v>1812584.32</v>
      </c>
    </row>
    <row r="8" spans="1:5" x14ac:dyDescent="0.2">
      <c r="A8" s="5"/>
      <c r="B8" s="14" t="s">
        <v>5</v>
      </c>
      <c r="C8" s="6">
        <v>7414249.3300000001</v>
      </c>
      <c r="D8" s="6">
        <v>1671401.89</v>
      </c>
      <c r="E8" s="7">
        <v>1671401.89</v>
      </c>
    </row>
    <row r="9" spans="1:5" x14ac:dyDescent="0.2">
      <c r="A9" s="5"/>
      <c r="B9" s="14" t="s">
        <v>6</v>
      </c>
      <c r="C9" s="6">
        <v>2617344.6</v>
      </c>
      <c r="D9" s="6">
        <v>929472.98</v>
      </c>
      <c r="E9" s="7">
        <v>929472.98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368584034</v>
      </c>
      <c r="D11" s="6">
        <v>75594399.109999999</v>
      </c>
      <c r="E11" s="7">
        <v>82566006.939999998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61319815.189999998</v>
      </c>
      <c r="D13" s="6">
        <v>92478746.640000001</v>
      </c>
      <c r="E13" s="7">
        <v>92478746.640000001</v>
      </c>
    </row>
    <row r="14" spans="1:5" x14ac:dyDescent="0.2">
      <c r="A14" s="18" t="s">
        <v>11</v>
      </c>
      <c r="B14" s="2"/>
      <c r="C14" s="9">
        <f>SUM(C15:C23)</f>
        <v>464299736.19</v>
      </c>
      <c r="D14" s="9">
        <f t="shared" ref="D14:E14" si="1">SUM(D15:D23)</f>
        <v>95006963.590000004</v>
      </c>
      <c r="E14" s="10">
        <f t="shared" si="1"/>
        <v>94395908.580000013</v>
      </c>
    </row>
    <row r="15" spans="1:5" x14ac:dyDescent="0.2">
      <c r="A15" s="5"/>
      <c r="B15" s="14" t="s">
        <v>12</v>
      </c>
      <c r="C15" s="6">
        <v>118521162.53</v>
      </c>
      <c r="D15" s="6">
        <v>23209004.420000002</v>
      </c>
      <c r="E15" s="7">
        <v>23209004.420000002</v>
      </c>
    </row>
    <row r="16" spans="1:5" x14ac:dyDescent="0.2">
      <c r="A16" s="5"/>
      <c r="B16" s="14" t="s">
        <v>13</v>
      </c>
      <c r="C16" s="6">
        <v>25098702.530000001</v>
      </c>
      <c r="D16" s="6">
        <v>4363163.68</v>
      </c>
      <c r="E16" s="7">
        <v>4362508.4800000004</v>
      </c>
    </row>
    <row r="17" spans="1:5" x14ac:dyDescent="0.2">
      <c r="A17" s="5"/>
      <c r="B17" s="14" t="s">
        <v>14</v>
      </c>
      <c r="C17" s="6">
        <v>49758450.329999998</v>
      </c>
      <c r="D17" s="6">
        <v>6240340.9199999999</v>
      </c>
      <c r="E17" s="7">
        <v>6177184.1500000004</v>
      </c>
    </row>
    <row r="18" spans="1:5" x14ac:dyDescent="0.2">
      <c r="A18" s="5"/>
      <c r="B18" s="14" t="s">
        <v>9</v>
      </c>
      <c r="C18" s="6">
        <v>70359081.680000007</v>
      </c>
      <c r="D18" s="6">
        <v>15685390.199999999</v>
      </c>
      <c r="E18" s="7">
        <v>15685390.199999999</v>
      </c>
    </row>
    <row r="19" spans="1:5" x14ac:dyDescent="0.2">
      <c r="A19" s="5"/>
      <c r="B19" s="14" t="s">
        <v>15</v>
      </c>
      <c r="C19" s="6">
        <v>4284619.22</v>
      </c>
      <c r="D19" s="6">
        <v>34062.199999999997</v>
      </c>
      <c r="E19" s="7">
        <v>34062.199999999997</v>
      </c>
    </row>
    <row r="20" spans="1:5" x14ac:dyDescent="0.2">
      <c r="A20" s="5"/>
      <c r="B20" s="14" t="s">
        <v>16</v>
      </c>
      <c r="C20" s="6">
        <v>172304606.72</v>
      </c>
      <c r="D20" s="6">
        <v>45469002.170000002</v>
      </c>
      <c r="E20" s="7">
        <v>44921759.130000003</v>
      </c>
    </row>
    <row r="21" spans="1:5" x14ac:dyDescent="0.2">
      <c r="A21" s="5"/>
      <c r="B21" s="14" t="s">
        <v>17</v>
      </c>
      <c r="C21" s="6">
        <v>18120815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5669000</v>
      </c>
      <c r="D22" s="6">
        <v>6000</v>
      </c>
      <c r="E22" s="7">
        <v>6000</v>
      </c>
    </row>
    <row r="23" spans="1:5" x14ac:dyDescent="0.2">
      <c r="A23" s="5"/>
      <c r="B23" s="14" t="s">
        <v>19</v>
      </c>
      <c r="C23" s="6">
        <v>183298.18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93760953.73999998</v>
      </c>
      <c r="E24" s="13">
        <f>E3-E14</f>
        <v>101343616.57999998</v>
      </c>
    </row>
  </sheetData>
  <mergeCells count="2">
    <mergeCell ref="A1:E1"/>
    <mergeCell ref="A2:B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2020-04-28T23:03:24Z</cp:lastPrinted>
  <dcterms:created xsi:type="dcterms:W3CDTF">2017-12-20T04:54:53Z</dcterms:created>
  <dcterms:modified xsi:type="dcterms:W3CDTF">2020-05-13T19:59:32Z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